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<sst xmlns="http://schemas.openxmlformats.org/spreadsheetml/2006/main" count="61">
  <si>
    <t>湖北省仙桃市2018年公办教师校园招聘岗位明细表（截止17年12月31日）</t>
  </si>
  <si>
    <t>序号</t>
  </si>
  <si>
    <t>单位</t>
  </si>
  <si>
    <t>合计</t>
  </si>
  <si>
    <t>政治（思品）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</si>
  <si>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</si>
  <si>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</si>
  <si>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</si>
  <si>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</si>
  <si>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</si>
  <si>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</si>
  <si>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</si>
  <si>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</si>
  <si>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</si>
  <si>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</si>
  <si>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</si>
  <si>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</si>
  <si>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</si>
  <si>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</t>
  </si>
  <si>
    <t>劳动技术</t>
  </si>
  <si>
    <t>备注</t>
  </si>
  <si>
    <t>一</t>
  </si>
  <si>
    <t>小学学段</t>
  </si>
  <si>
    <t>（一）</t>
  </si>
  <si>
    <t>乡镇小计</t>
  </si>
  <si>
    <t>郑场镇</t>
  </si>
  <si>
    <t>毛嘴镇</t>
  </si>
  <si>
    <t>剅河镇</t>
  </si>
  <si>
    <t>三伏潭镇</t>
  </si>
  <si>
    <t>陈场镇</t>
  </si>
  <si>
    <t>通海口镇</t>
  </si>
  <si>
    <t xml:space="preserve"> </t>
  </si>
  <si>
    <t>沔城镇</t>
  </si>
  <si>
    <t>郭河镇</t>
  </si>
  <si>
    <t>杨林尾镇</t>
  </si>
  <si>
    <t>沙湖镇</t>
  </si>
  <si>
    <t>西流河镇</t>
  </si>
  <si>
    <t>（二）</t>
  </si>
  <si>
    <t>城区小计</t>
  </si>
  <si>
    <t>沔阳小学</t>
  </si>
  <si>
    <t>市实验小学</t>
  </si>
  <si>
    <t>市实验二小</t>
  </si>
  <si>
    <t>市实验三小</t>
  </si>
  <si>
    <t>市实验四小</t>
  </si>
  <si>
    <t>大新路小学</t>
  </si>
  <si>
    <t>沔州小学</t>
  </si>
  <si>
    <t>仙桃小学</t>
  </si>
  <si>
    <t>汉江小学</t>
  </si>
  <si>
    <t>龙华山小学</t>
  </si>
  <si>
    <t>干河小学</t>
  </si>
  <si>
    <t>新生街小学</t>
  </si>
  <si>
    <t>二</t>
  </si>
  <si>
    <t>初中学段</t>
  </si>
  <si>
    <t>仙桃二中</t>
  </si>
  <si>
    <t>仙桃三中</t>
  </si>
  <si>
    <t>仙桃四中</t>
  </si>
  <si>
    <t>仙桃九中</t>
  </si>
  <si>
    <t>仙桃十一中</t>
  </si>
  <si>
    <t>学前教育</t>
  </si>
  <si>
    <t>三</t>
  </si>
  <si>
    <t>注：根据招聘实际情况，岗位计划可在学段、学科、单位间调剂。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</si>
</sst>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tabSelected="1" topLeftCell="A28" workbookViewId="0">
      <selection activeCell="D38" sqref="D38:S38"/>
    </sheetView>
  </sheetViews>
  <sheetFormatPr defaultColWidth="9" defaultRowHeight="13.5"/>
  <cols>
    <col min="1" max="1" width="5.875" customWidth="1"/>
    <col min="2" max="2" width="10.625" customWidth="1"/>
    <col min="3" max="3" width="6.875" customWidth="1"/>
    <col min="4" max="20" width="6" customWidth="1"/>
  </cols>
  <sheetData>
    <row r="1" ht="20.25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2.75" spans="1:2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</row>
    <row r="3" ht="14.25" spans="1:20">
      <c r="A3" s="2"/>
      <c r="B3" s="4" t="s">
        <v>3</v>
      </c>
      <c r="C3" s="5">
        <v>227</v>
      </c>
      <c r="D3" s="5">
        <f t="shared" ref="C3:S3" si="0">D4+D30</f>
        <v>4</v>
      </c>
      <c r="E3" s="5">
        <f t="shared" si="0"/>
        <v>71</v>
      </c>
      <c r="F3" s="5">
        <f t="shared" si="0"/>
        <v>61</v>
      </c>
      <c r="G3" s="5">
        <f t="shared" si="0"/>
        <v>0</v>
      </c>
      <c r="H3" s="5">
        <f t="shared" si="0"/>
        <v>1</v>
      </c>
      <c r="I3" s="5">
        <f t="shared" si="0"/>
        <v>1</v>
      </c>
      <c r="J3" s="5">
        <f t="shared" si="0"/>
        <v>1</v>
      </c>
      <c r="K3" s="5">
        <f t="shared" si="0"/>
        <v>0</v>
      </c>
      <c r="L3" s="5">
        <f t="shared" si="0"/>
        <v>26</v>
      </c>
      <c r="M3" s="5">
        <f t="shared" si="0"/>
        <v>14</v>
      </c>
      <c r="N3" s="5">
        <f t="shared" si="0"/>
        <v>13</v>
      </c>
      <c r="O3" s="5">
        <f t="shared" si="0"/>
        <v>17</v>
      </c>
      <c r="P3" s="5">
        <f t="shared" si="0"/>
        <v>11</v>
      </c>
      <c r="Q3" s="5">
        <f t="shared" si="0"/>
        <v>0</v>
      </c>
      <c r="R3" s="5">
        <f t="shared" si="0"/>
        <v>0</v>
      </c>
      <c r="S3" s="5">
        <f t="shared" si="0"/>
        <v>0</v>
      </c>
      <c r="T3" s="7">
        <v>7</v>
      </c>
    </row>
    <row r="4" ht="14.25" spans="1:20">
      <c r="A4" s="2" t="s">
        <v>21</v>
      </c>
      <c r="B4" s="4" t="s">
        <v>22</v>
      </c>
      <c r="C4" s="5">
        <v>198</v>
      </c>
      <c r="D4" s="5">
        <f t="shared" ref="D4:S4" si="1">D5+D17</f>
        <v>4</v>
      </c>
      <c r="E4" s="5">
        <f t="shared" si="1"/>
        <v>65</v>
      </c>
      <c r="F4" s="5">
        <f t="shared" si="1"/>
        <v>54</v>
      </c>
      <c r="G4" s="5">
        <f t="shared" si="1"/>
        <v>0</v>
      </c>
      <c r="H4" s="5">
        <f t="shared" si="1"/>
        <v>0</v>
      </c>
      <c r="I4" s="5">
        <f t="shared" si="1"/>
        <v>0</v>
      </c>
      <c r="J4" s="5">
        <f t="shared" si="1"/>
        <v>0</v>
      </c>
      <c r="K4" s="5">
        <f t="shared" si="1"/>
        <v>0</v>
      </c>
      <c r="L4" s="5">
        <f t="shared" si="1"/>
        <v>22</v>
      </c>
      <c r="M4" s="5">
        <f t="shared" si="1"/>
        <v>14</v>
      </c>
      <c r="N4" s="5">
        <f t="shared" si="1"/>
        <v>11</v>
      </c>
      <c r="O4" s="5">
        <f t="shared" si="1"/>
        <v>17</v>
      </c>
      <c r="P4" s="5">
        <f t="shared" si="1"/>
        <v>11</v>
      </c>
      <c r="Q4" s="5">
        <f t="shared" si="1"/>
        <v>0</v>
      </c>
      <c r="R4" s="5">
        <f t="shared" si="1"/>
        <v>0</v>
      </c>
      <c r="S4" s="5">
        <f t="shared" si="1"/>
        <v>0</v>
      </c>
      <c r="T4" s="7"/>
    </row>
    <row r="5" ht="14.25" spans="1:20">
      <c r="A5" s="2" t="s">
        <v>23</v>
      </c>
      <c r="B5" s="4" t="s">
        <v>24</v>
      </c>
      <c r="C5" s="5">
        <v>130</v>
      </c>
      <c r="D5" s="5">
        <f t="shared" ref="D5:Q5" si="2">D6+D7+D8+D9+D10+D11+D12+D13+D14+D15+D16</f>
        <v>3</v>
      </c>
      <c r="E5" s="5">
        <f t="shared" si="2"/>
        <v>43</v>
      </c>
      <c r="F5" s="5">
        <f t="shared" si="2"/>
        <v>35</v>
      </c>
      <c r="G5" s="5">
        <f t="shared" si="2"/>
        <v>0</v>
      </c>
      <c r="H5" s="5">
        <f t="shared" si="2"/>
        <v>0</v>
      </c>
      <c r="I5" s="5">
        <f t="shared" si="2"/>
        <v>0</v>
      </c>
      <c r="J5" s="5">
        <f t="shared" si="2"/>
        <v>0</v>
      </c>
      <c r="K5" s="5">
        <f t="shared" si="2"/>
        <v>0</v>
      </c>
      <c r="L5" s="5">
        <f t="shared" si="2"/>
        <v>17</v>
      </c>
      <c r="M5" s="5">
        <f t="shared" si="2"/>
        <v>7</v>
      </c>
      <c r="N5" s="5">
        <f t="shared" si="2"/>
        <v>8</v>
      </c>
      <c r="O5" s="5">
        <f t="shared" si="2"/>
        <v>11</v>
      </c>
      <c r="P5" s="5">
        <f t="shared" si="2"/>
        <v>6</v>
      </c>
      <c r="Q5" s="5">
        <f t="shared" si="2"/>
        <v>0</v>
      </c>
      <c r="R5" s="5">
        <v>0</v>
      </c>
      <c r="S5" s="5">
        <f>S6+S7+S8+S9+S10+S11+S12+S13+S14+S15+S16</f>
        <v>0</v>
      </c>
      <c r="T5" s="7"/>
    </row>
    <row r="6" ht="14.25" spans="1:20">
      <c r="A6" s="2">
        <v>1</v>
      </c>
      <c r="B6" s="5" t="s">
        <v>25</v>
      </c>
      <c r="C6" s="5">
        <f>D6+E6+F6+G6+H6+I6+J6+K6+L6+M6+N6+O6+P6+Q6+R6+S6</f>
        <v>7</v>
      </c>
      <c r="D6" s="6"/>
      <c r="E6" s="6">
        <v>1</v>
      </c>
      <c r="F6" s="6">
        <v>0</v>
      </c>
      <c r="G6" s="6"/>
      <c r="H6" s="6"/>
      <c r="I6" s="6"/>
      <c r="J6" s="6"/>
      <c r="K6" s="6"/>
      <c r="L6" s="6">
        <v>3</v>
      </c>
      <c r="M6" s="6">
        <v>1</v>
      </c>
      <c r="N6" s="6">
        <v>1</v>
      </c>
      <c r="O6" s="6">
        <v>1</v>
      </c>
      <c r="P6" s="6"/>
      <c r="Q6" s="6"/>
      <c r="R6" s="6"/>
      <c r="S6" s="6"/>
      <c r="T6" s="7"/>
    </row>
    <row r="7" ht="14.25" spans="1:20">
      <c r="A7" s="2">
        <v>2</v>
      </c>
      <c r="B7" s="5" t="s">
        <v>26</v>
      </c>
      <c r="C7" s="5">
        <v>15</v>
      </c>
      <c r="D7" s="6">
        <v>1</v>
      </c>
      <c r="E7" s="6">
        <v>6</v>
      </c>
      <c r="F7" s="6">
        <v>3</v>
      </c>
      <c r="G7" s="6"/>
      <c r="H7" s="6"/>
      <c r="I7" s="6"/>
      <c r="J7" s="6"/>
      <c r="K7" s="6"/>
      <c r="L7" s="6">
        <v>1</v>
      </c>
      <c r="M7" s="6">
        <v>1</v>
      </c>
      <c r="N7" s="6">
        <v>0</v>
      </c>
      <c r="O7" s="6">
        <v>3</v>
      </c>
      <c r="P7" s="6">
        <v>0</v>
      </c>
      <c r="Q7" s="6"/>
      <c r="R7" s="6"/>
      <c r="S7" s="6"/>
      <c r="T7" s="7"/>
    </row>
    <row r="8" ht="14.25" spans="1:20">
      <c r="A8" s="2">
        <v>3</v>
      </c>
      <c r="B8" s="5" t="s">
        <v>27</v>
      </c>
      <c r="C8" s="5">
        <v>26</v>
      </c>
      <c r="D8" s="5">
        <v>0</v>
      </c>
      <c r="E8" s="6">
        <v>10</v>
      </c>
      <c r="F8" s="6">
        <v>9</v>
      </c>
      <c r="G8" s="6"/>
      <c r="H8" s="6"/>
      <c r="I8" s="6"/>
      <c r="J8" s="6"/>
      <c r="K8" s="6"/>
      <c r="L8" s="6">
        <v>5</v>
      </c>
      <c r="M8" s="6">
        <v>0</v>
      </c>
      <c r="N8" s="6">
        <v>0</v>
      </c>
      <c r="O8" s="6">
        <v>1</v>
      </c>
      <c r="P8" s="6">
        <v>1</v>
      </c>
      <c r="Q8" s="6"/>
      <c r="R8" s="6"/>
      <c r="S8" s="6"/>
      <c r="T8" s="7"/>
    </row>
    <row r="9" ht="14.25" spans="1:20">
      <c r="A9" s="2">
        <v>4</v>
      </c>
      <c r="B9" s="5" t="s">
        <v>28</v>
      </c>
      <c r="C9" s="5">
        <v>12</v>
      </c>
      <c r="D9" s="6">
        <v>1</v>
      </c>
      <c r="E9" s="6">
        <v>3</v>
      </c>
      <c r="F9" s="6">
        <v>3</v>
      </c>
      <c r="G9" s="6"/>
      <c r="H9" s="6"/>
      <c r="I9" s="6"/>
      <c r="J9" s="6"/>
      <c r="K9" s="6"/>
      <c r="L9" s="6">
        <v>1</v>
      </c>
      <c r="M9" s="6">
        <v>1</v>
      </c>
      <c r="N9" s="6">
        <v>1</v>
      </c>
      <c r="O9" s="6">
        <v>1</v>
      </c>
      <c r="P9" s="6">
        <v>1</v>
      </c>
      <c r="Q9" s="6"/>
      <c r="R9" s="6"/>
      <c r="S9" s="6"/>
      <c r="T9" s="7"/>
    </row>
    <row r="10" ht="14.25" spans="1:20">
      <c r="A10" s="2">
        <v>5</v>
      </c>
      <c r="B10" s="5" t="s">
        <v>29</v>
      </c>
      <c r="C10" s="5">
        <v>18</v>
      </c>
      <c r="D10" s="5">
        <v>1</v>
      </c>
      <c r="E10" s="6">
        <v>5</v>
      </c>
      <c r="F10" s="6">
        <v>5</v>
      </c>
      <c r="G10" s="6"/>
      <c r="H10" s="6"/>
      <c r="I10" s="6"/>
      <c r="J10" s="6"/>
      <c r="K10" s="6"/>
      <c r="L10" s="6">
        <v>3</v>
      </c>
      <c r="M10" s="6">
        <v>1</v>
      </c>
      <c r="N10" s="6">
        <v>1</v>
      </c>
      <c r="O10" s="6">
        <v>1</v>
      </c>
      <c r="P10" s="6">
        <v>1</v>
      </c>
      <c r="Q10" s="6">
        <v>0</v>
      </c>
      <c r="R10" s="6"/>
      <c r="S10" s="6"/>
      <c r="T10" s="7"/>
    </row>
    <row r="11" ht="14.25" spans="1:20">
      <c r="A11" s="2">
        <v>6</v>
      </c>
      <c r="B11" s="7" t="s">
        <v>30</v>
      </c>
      <c r="C11" s="5">
        <v>25</v>
      </c>
      <c r="D11" s="6"/>
      <c r="E11" s="6">
        <v>11</v>
      </c>
      <c r="F11" s="6">
        <v>10</v>
      </c>
      <c r="G11" s="6"/>
      <c r="H11" s="6"/>
      <c r="I11" s="6"/>
      <c r="J11" s="6"/>
      <c r="K11" s="6"/>
      <c r="L11" s="6">
        <v>1</v>
      </c>
      <c r="M11" s="6">
        <v>0</v>
      </c>
      <c r="N11" s="6">
        <v>1</v>
      </c>
      <c r="O11" s="6">
        <v>1</v>
      </c>
      <c r="P11" s="6">
        <v>1</v>
      </c>
      <c r="Q11" s="6"/>
      <c r="R11" s="6" t="s">
        <v>31</v>
      </c>
      <c r="S11" s="6"/>
      <c r="T11" s="7"/>
    </row>
    <row r="12" ht="14.25" spans="1:20">
      <c r="A12" s="2">
        <v>7</v>
      </c>
      <c r="B12" s="5" t="s">
        <v>32</v>
      </c>
      <c r="C12" s="5">
        <v>8</v>
      </c>
      <c r="D12" s="6"/>
      <c r="E12" s="6">
        <v>3</v>
      </c>
      <c r="F12" s="6">
        <v>1</v>
      </c>
      <c r="G12" s="6"/>
      <c r="H12" s="6"/>
      <c r="I12" s="6"/>
      <c r="J12" s="6"/>
      <c r="K12" s="6"/>
      <c r="L12" s="6"/>
      <c r="M12" s="6">
        <v>1</v>
      </c>
      <c r="N12" s="6">
        <v>1</v>
      </c>
      <c r="O12" s="6">
        <v>1</v>
      </c>
      <c r="P12" s="6">
        <v>1</v>
      </c>
      <c r="Q12" s="6"/>
      <c r="R12" s="6"/>
      <c r="S12" s="6"/>
      <c r="T12" s="7"/>
    </row>
    <row r="13" ht="14.25" spans="1:20">
      <c r="A13" s="2">
        <v>8</v>
      </c>
      <c r="B13" s="5" t="s">
        <v>33</v>
      </c>
      <c r="C13" s="5">
        <v>8</v>
      </c>
      <c r="D13" s="6"/>
      <c r="E13" s="6">
        <v>2</v>
      </c>
      <c r="F13" s="6">
        <v>2</v>
      </c>
      <c r="G13" s="6"/>
      <c r="H13" s="6"/>
      <c r="I13" s="6"/>
      <c r="J13" s="6"/>
      <c r="K13" s="6"/>
      <c r="L13" s="6">
        <v>1</v>
      </c>
      <c r="M13" s="6"/>
      <c r="N13" s="6">
        <v>1</v>
      </c>
      <c r="O13" s="6">
        <v>1</v>
      </c>
      <c r="P13" s="6">
        <v>1</v>
      </c>
      <c r="Q13" s="6"/>
      <c r="R13" s="6"/>
      <c r="S13" s="6"/>
      <c r="T13" s="7"/>
    </row>
    <row r="14" ht="14.25" spans="1:20">
      <c r="A14" s="2">
        <v>9</v>
      </c>
      <c r="B14" s="5" t="s">
        <v>34</v>
      </c>
      <c r="C14" s="5">
        <v>5</v>
      </c>
      <c r="D14" s="6"/>
      <c r="E14" s="6">
        <v>1</v>
      </c>
      <c r="F14" s="6">
        <v>1</v>
      </c>
      <c r="G14" s="6"/>
      <c r="H14" s="6"/>
      <c r="I14" s="6"/>
      <c r="J14" s="6"/>
      <c r="K14" s="6"/>
      <c r="L14" s="6">
        <v>1</v>
      </c>
      <c r="M14" s="6">
        <v>1</v>
      </c>
      <c r="N14" s="6">
        <v>1</v>
      </c>
      <c r="O14" s="6">
        <v>0</v>
      </c>
      <c r="P14" s="6">
        <v>0</v>
      </c>
      <c r="Q14" s="6"/>
      <c r="R14" s="6"/>
      <c r="S14" s="6"/>
      <c r="T14" s="7"/>
    </row>
    <row r="15" ht="14.25" spans="1:20">
      <c r="A15" s="2">
        <v>10</v>
      </c>
      <c r="B15" s="5" t="s">
        <v>35</v>
      </c>
      <c r="C15" s="5">
        <v>2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v>1</v>
      </c>
      <c r="O15" s="6">
        <v>1</v>
      </c>
      <c r="P15" s="6">
        <v>0</v>
      </c>
      <c r="Q15" s="6"/>
      <c r="R15" s="6"/>
      <c r="S15" s="6"/>
      <c r="T15" s="7"/>
    </row>
    <row r="16" ht="14.25" spans="1:20">
      <c r="A16" s="2">
        <v>11</v>
      </c>
      <c r="B16" s="5" t="s">
        <v>36</v>
      </c>
      <c r="C16" s="5">
        <v>4</v>
      </c>
      <c r="D16" s="6"/>
      <c r="E16" s="6">
        <v>1</v>
      </c>
      <c r="F16" s="6">
        <v>1</v>
      </c>
      <c r="G16" s="6"/>
      <c r="H16" s="6"/>
      <c r="I16" s="6"/>
      <c r="J16" s="6"/>
      <c r="K16" s="6"/>
      <c r="L16" s="6">
        <v>1</v>
      </c>
      <c r="M16" s="6">
        <v>1</v>
      </c>
      <c r="N16" s="6">
        <v>0</v>
      </c>
      <c r="O16" s="6">
        <v>0</v>
      </c>
      <c r="P16" s="6">
        <v>0</v>
      </c>
      <c r="Q16" s="6"/>
      <c r="R16" s="6"/>
      <c r="S16" s="6"/>
      <c r="T16" s="7"/>
    </row>
    <row r="17" ht="14.25" spans="1:20">
      <c r="A17" s="2" t="s">
        <v>37</v>
      </c>
      <c r="B17" s="4" t="s">
        <v>38</v>
      </c>
      <c r="C17" s="5">
        <v>68</v>
      </c>
      <c r="D17" s="6">
        <f t="shared" ref="D17:K17" si="3">D18+D19+D20+D21+D22+D23+D24+D25+D26+D27+D28</f>
        <v>1</v>
      </c>
      <c r="E17" s="6">
        <v>22</v>
      </c>
      <c r="F17" s="6">
        <v>19</v>
      </c>
      <c r="G17" s="6">
        <f t="shared" si="3"/>
        <v>0</v>
      </c>
      <c r="H17" s="6">
        <f t="shared" si="3"/>
        <v>0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v>5</v>
      </c>
      <c r="M17" s="6">
        <f t="shared" ref="M17:S17" si="4">M18+M19+M20+M21+M22+M23+M24+M25+M26+M27+M28</f>
        <v>7</v>
      </c>
      <c r="N17" s="6">
        <v>3</v>
      </c>
      <c r="O17" s="6">
        <v>6</v>
      </c>
      <c r="P17" s="6">
        <v>5</v>
      </c>
      <c r="Q17" s="6">
        <f t="shared" si="4"/>
        <v>0</v>
      </c>
      <c r="R17" s="6">
        <f t="shared" si="4"/>
        <v>0</v>
      </c>
      <c r="S17" s="6">
        <f t="shared" si="4"/>
        <v>0</v>
      </c>
      <c r="T17" s="7"/>
    </row>
    <row r="18" ht="14.25" spans="1:20">
      <c r="A18" s="2">
        <v>1</v>
      </c>
      <c r="B18" s="5" t="s">
        <v>39</v>
      </c>
      <c r="C18" s="5">
        <v>12</v>
      </c>
      <c r="D18" s="8">
        <v>0</v>
      </c>
      <c r="E18" s="6">
        <v>3</v>
      </c>
      <c r="F18" s="6">
        <v>4</v>
      </c>
      <c r="G18" s="6"/>
      <c r="H18" s="6"/>
      <c r="I18" s="6"/>
      <c r="J18" s="6"/>
      <c r="K18" s="6"/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8">
        <v>0</v>
      </c>
      <c r="R18" s="6"/>
      <c r="S18" s="6"/>
      <c r="T18" s="7"/>
    </row>
    <row r="19" ht="14.25" spans="1:20">
      <c r="A19" s="2">
        <v>2</v>
      </c>
      <c r="B19" s="5" t="s">
        <v>40</v>
      </c>
      <c r="C19" s="5">
        <v>0</v>
      </c>
      <c r="D19" s="6"/>
      <c r="E19" s="6"/>
      <c r="F19" s="6"/>
      <c r="G19" s="6"/>
      <c r="H19" s="6"/>
      <c r="I19" s="6"/>
      <c r="J19" s="6"/>
      <c r="K19" s="6"/>
      <c r="L19" s="6">
        <v>0</v>
      </c>
      <c r="M19" s="6"/>
      <c r="N19" s="8">
        <v>0</v>
      </c>
      <c r="O19" s="8">
        <v>0</v>
      </c>
      <c r="P19" s="10">
        <v>0</v>
      </c>
      <c r="Q19" s="6"/>
      <c r="R19" s="6"/>
      <c r="S19" s="6"/>
      <c r="T19" s="7"/>
    </row>
    <row r="20" ht="14.25" spans="1:20">
      <c r="A20" s="2">
        <v>3</v>
      </c>
      <c r="B20" s="5" t="s">
        <v>41</v>
      </c>
      <c r="C20" s="5">
        <v>3</v>
      </c>
      <c r="D20" s="6"/>
      <c r="E20" s="9">
        <v>0</v>
      </c>
      <c r="F20" s="6"/>
      <c r="G20" s="6"/>
      <c r="H20" s="6"/>
      <c r="I20" s="6"/>
      <c r="J20" s="6"/>
      <c r="K20" s="6"/>
      <c r="L20" s="6">
        <v>0</v>
      </c>
      <c r="M20" s="6">
        <v>1</v>
      </c>
      <c r="N20" s="6">
        <v>1</v>
      </c>
      <c r="O20" s="9">
        <v>0</v>
      </c>
      <c r="P20" s="6">
        <v>1</v>
      </c>
      <c r="Q20" s="6"/>
      <c r="R20" s="6"/>
      <c r="S20" s="6"/>
      <c r="T20" s="7"/>
    </row>
    <row r="21" ht="14.25" spans="1:20">
      <c r="A21" s="2">
        <v>4</v>
      </c>
      <c r="B21" s="5" t="s">
        <v>42</v>
      </c>
      <c r="C21" s="5">
        <v>10</v>
      </c>
      <c r="D21" s="6"/>
      <c r="E21" s="6">
        <v>5</v>
      </c>
      <c r="F21" s="6">
        <v>3</v>
      </c>
      <c r="G21" s="6"/>
      <c r="H21" s="6"/>
      <c r="I21" s="6"/>
      <c r="J21" s="6"/>
      <c r="K21" s="6"/>
      <c r="L21" s="10">
        <v>0</v>
      </c>
      <c r="M21" s="6">
        <v>1</v>
      </c>
      <c r="N21" s="8">
        <v>0</v>
      </c>
      <c r="O21" s="6">
        <v>1</v>
      </c>
      <c r="P21" s="8">
        <v>0</v>
      </c>
      <c r="Q21" s="6"/>
      <c r="R21" s="6"/>
      <c r="S21" s="6"/>
      <c r="T21" s="7"/>
    </row>
    <row r="22" ht="14.25" spans="1:20">
      <c r="A22" s="2">
        <v>5</v>
      </c>
      <c r="B22" s="5" t="s">
        <v>43</v>
      </c>
      <c r="C22" s="5">
        <v>9</v>
      </c>
      <c r="D22" s="6"/>
      <c r="E22" s="6">
        <v>3</v>
      </c>
      <c r="F22" s="6">
        <v>3</v>
      </c>
      <c r="G22" s="6"/>
      <c r="H22" s="6"/>
      <c r="I22" s="6"/>
      <c r="J22" s="6"/>
      <c r="K22" s="6"/>
      <c r="L22" s="10">
        <v>0</v>
      </c>
      <c r="M22" s="6">
        <v>1</v>
      </c>
      <c r="N22" s="8">
        <v>0</v>
      </c>
      <c r="O22" s="6">
        <v>1</v>
      </c>
      <c r="P22" s="6">
        <v>1</v>
      </c>
      <c r="Q22" s="6"/>
      <c r="R22" s="6"/>
      <c r="S22" s="6"/>
      <c r="T22" s="7"/>
    </row>
    <row r="23" ht="14.25" spans="1:20">
      <c r="A23" s="2">
        <v>6</v>
      </c>
      <c r="B23" s="5" t="s">
        <v>44</v>
      </c>
      <c r="C23" s="5">
        <v>1</v>
      </c>
      <c r="D23" s="6"/>
      <c r="E23" s="6">
        <v>1</v>
      </c>
      <c r="F23" s="8">
        <v>0</v>
      </c>
      <c r="G23" s="6"/>
      <c r="H23" s="6"/>
      <c r="I23" s="6"/>
      <c r="J23" s="6"/>
      <c r="K23" s="6"/>
      <c r="L23" s="6">
        <v>0</v>
      </c>
      <c r="M23" s="6"/>
      <c r="N23" s="8">
        <v>0</v>
      </c>
      <c r="O23" s="6">
        <v>0</v>
      </c>
      <c r="P23" s="6">
        <v>0</v>
      </c>
      <c r="Q23" s="6"/>
      <c r="R23" s="6"/>
      <c r="S23" s="6"/>
      <c r="T23" s="7"/>
    </row>
    <row r="24" ht="14.25" spans="1:20">
      <c r="A24" s="2">
        <v>7</v>
      </c>
      <c r="B24" s="5" t="s">
        <v>45</v>
      </c>
      <c r="C24" s="5">
        <v>6</v>
      </c>
      <c r="D24" s="6">
        <v>1</v>
      </c>
      <c r="E24" s="6">
        <v>2</v>
      </c>
      <c r="F24" s="10">
        <v>0</v>
      </c>
      <c r="G24" s="6"/>
      <c r="H24" s="6"/>
      <c r="I24" s="6"/>
      <c r="J24" s="6"/>
      <c r="K24" s="6"/>
      <c r="L24" s="8">
        <v>0</v>
      </c>
      <c r="M24" s="6">
        <v>1</v>
      </c>
      <c r="N24" s="8">
        <v>0</v>
      </c>
      <c r="O24" s="6">
        <v>1</v>
      </c>
      <c r="P24" s="6">
        <v>1</v>
      </c>
      <c r="Q24" s="10">
        <v>0</v>
      </c>
      <c r="R24" s="6"/>
      <c r="S24" s="6"/>
      <c r="T24" s="7"/>
    </row>
    <row r="25" ht="14.25" spans="1:20">
      <c r="A25" s="2">
        <v>8</v>
      </c>
      <c r="B25" s="5" t="s">
        <v>46</v>
      </c>
      <c r="C25" s="5">
        <v>9</v>
      </c>
      <c r="D25" s="6"/>
      <c r="E25" s="6">
        <v>3</v>
      </c>
      <c r="F25" s="6">
        <v>3</v>
      </c>
      <c r="G25" s="6"/>
      <c r="H25" s="6"/>
      <c r="I25" s="6"/>
      <c r="J25" s="6"/>
      <c r="K25" s="6"/>
      <c r="L25" s="6">
        <v>1</v>
      </c>
      <c r="M25" s="6">
        <v>1</v>
      </c>
      <c r="N25" s="8">
        <v>0</v>
      </c>
      <c r="O25" s="6">
        <v>1</v>
      </c>
      <c r="P25" s="6">
        <v>0</v>
      </c>
      <c r="Q25" s="8">
        <v>0</v>
      </c>
      <c r="R25" s="6"/>
      <c r="S25" s="6"/>
      <c r="T25" s="7"/>
    </row>
    <row r="26" ht="14.25" spans="1:20">
      <c r="A26" s="2">
        <v>9</v>
      </c>
      <c r="B26" s="5" t="s">
        <v>47</v>
      </c>
      <c r="C26" s="5">
        <v>3</v>
      </c>
      <c r="D26" s="6"/>
      <c r="E26" s="9">
        <v>0</v>
      </c>
      <c r="F26" s="6"/>
      <c r="G26" s="6"/>
      <c r="H26" s="6"/>
      <c r="I26" s="6"/>
      <c r="J26" s="6"/>
      <c r="K26" s="6"/>
      <c r="L26" s="6">
        <v>1</v>
      </c>
      <c r="M26" s="6"/>
      <c r="N26" s="6">
        <v>1</v>
      </c>
      <c r="O26" s="6"/>
      <c r="P26" s="6">
        <v>1</v>
      </c>
      <c r="Q26" s="10">
        <v>0</v>
      </c>
      <c r="R26" s="6"/>
      <c r="S26" s="6"/>
      <c r="T26" s="7"/>
    </row>
    <row r="27" ht="14.25" spans="1:20">
      <c r="A27" s="2">
        <v>10</v>
      </c>
      <c r="B27" s="5" t="s">
        <v>48</v>
      </c>
      <c r="C27" s="5">
        <v>4</v>
      </c>
      <c r="D27" s="6"/>
      <c r="E27" s="6">
        <v>1</v>
      </c>
      <c r="F27" s="6">
        <v>2</v>
      </c>
      <c r="G27" s="6"/>
      <c r="H27" s="6"/>
      <c r="I27" s="6"/>
      <c r="J27" s="6"/>
      <c r="K27" s="6"/>
      <c r="L27" s="6">
        <v>1</v>
      </c>
      <c r="M27" s="6"/>
      <c r="N27" s="6">
        <v>0</v>
      </c>
      <c r="O27" s="6"/>
      <c r="P27" s="6"/>
      <c r="Q27" s="6"/>
      <c r="R27" s="6"/>
      <c r="S27" s="6"/>
      <c r="T27" s="7"/>
    </row>
    <row r="28" ht="14.25" spans="1:20">
      <c r="A28" s="2">
        <v>11</v>
      </c>
      <c r="B28" s="5" t="s">
        <v>49</v>
      </c>
      <c r="C28" s="5">
        <v>11</v>
      </c>
      <c r="D28" s="6"/>
      <c r="E28" s="6">
        <v>4</v>
      </c>
      <c r="F28" s="6">
        <v>4</v>
      </c>
      <c r="G28" s="6"/>
      <c r="H28" s="6"/>
      <c r="I28" s="6"/>
      <c r="J28" s="6"/>
      <c r="K28" s="6"/>
      <c r="L28" s="6">
        <v>1</v>
      </c>
      <c r="M28" s="6">
        <v>1</v>
      </c>
      <c r="N28" s="6">
        <v>0</v>
      </c>
      <c r="O28" s="6">
        <v>1</v>
      </c>
      <c r="P28" s="6">
        <v>0</v>
      </c>
      <c r="Q28" s="6"/>
      <c r="R28" s="6"/>
      <c r="S28" s="6"/>
      <c r="T28" s="7"/>
    </row>
    <row r="29" ht="14.25" spans="1:20">
      <c r="A29" s="2">
        <v>12</v>
      </c>
      <c r="B29" s="5" t="s">
        <v>50</v>
      </c>
      <c r="C29" s="5">
        <v>0</v>
      </c>
      <c r="D29" s="6"/>
      <c r="E29" s="9">
        <v>0</v>
      </c>
      <c r="F29" s="9">
        <v>0</v>
      </c>
      <c r="G29" s="6"/>
      <c r="H29" s="6"/>
      <c r="I29" s="6"/>
      <c r="J29" s="6"/>
      <c r="K29" s="6"/>
      <c r="L29" s="6"/>
      <c r="M29" s="9">
        <v>0</v>
      </c>
      <c r="N29" s="6"/>
      <c r="O29" s="6"/>
      <c r="P29" s="6"/>
      <c r="Q29" s="6"/>
      <c r="R29" s="6"/>
      <c r="S29" s="6"/>
      <c r="T29" s="7"/>
    </row>
    <row r="30" ht="14.25" spans="1:20">
      <c r="A30" s="2" t="s">
        <v>51</v>
      </c>
      <c r="B30" s="4" t="s">
        <v>52</v>
      </c>
      <c r="C30" s="5">
        <v>22</v>
      </c>
      <c r="D30" s="5">
        <f t="shared" ref="D30:R30" si="5">D31+D38</f>
        <v>0</v>
      </c>
      <c r="E30" s="5">
        <f t="shared" si="5"/>
        <v>6</v>
      </c>
      <c r="F30" s="5">
        <f t="shared" si="5"/>
        <v>7</v>
      </c>
      <c r="G30" s="5">
        <f t="shared" si="5"/>
        <v>0</v>
      </c>
      <c r="H30" s="5">
        <f t="shared" si="5"/>
        <v>1</v>
      </c>
      <c r="I30" s="5">
        <f t="shared" si="5"/>
        <v>1</v>
      </c>
      <c r="J30" s="5">
        <f t="shared" si="5"/>
        <v>1</v>
      </c>
      <c r="K30" s="5">
        <f t="shared" si="5"/>
        <v>0</v>
      </c>
      <c r="L30" s="5">
        <f t="shared" si="5"/>
        <v>4</v>
      </c>
      <c r="M30" s="5">
        <f t="shared" si="5"/>
        <v>0</v>
      </c>
      <c r="N30" s="5">
        <f t="shared" si="5"/>
        <v>2</v>
      </c>
      <c r="O30" s="5">
        <f t="shared" si="5"/>
        <v>0</v>
      </c>
      <c r="P30" s="5">
        <f t="shared" si="5"/>
        <v>0</v>
      </c>
      <c r="Q30" s="5">
        <f t="shared" si="5"/>
        <v>0</v>
      </c>
      <c r="R30" s="5">
        <f t="shared" si="5"/>
        <v>0</v>
      </c>
      <c r="S30" s="6"/>
      <c r="T30" s="7"/>
    </row>
    <row r="31" ht="14.25" spans="1:20">
      <c r="A31" s="2" t="s">
        <v>23</v>
      </c>
      <c r="B31" s="4" t="s">
        <v>24</v>
      </c>
      <c r="C31" s="5">
        <v>17</v>
      </c>
      <c r="D31" s="6">
        <f t="shared" ref="D31:P31" si="6">D32+D33+D34+D35+D36+D37</f>
        <v>0</v>
      </c>
      <c r="E31" s="6">
        <f t="shared" si="6"/>
        <v>4</v>
      </c>
      <c r="F31" s="6">
        <f t="shared" si="6"/>
        <v>5</v>
      </c>
      <c r="G31" s="6">
        <f t="shared" si="6"/>
        <v>0</v>
      </c>
      <c r="H31" s="6">
        <f t="shared" si="6"/>
        <v>1</v>
      </c>
      <c r="I31" s="6">
        <f t="shared" si="6"/>
        <v>1</v>
      </c>
      <c r="J31" s="6">
        <f t="shared" si="6"/>
        <v>1</v>
      </c>
      <c r="K31" s="6">
        <f t="shared" si="6"/>
        <v>0</v>
      </c>
      <c r="L31" s="6">
        <f t="shared" si="6"/>
        <v>3</v>
      </c>
      <c r="M31" s="6">
        <f t="shared" si="6"/>
        <v>0</v>
      </c>
      <c r="N31" s="6">
        <f t="shared" si="6"/>
        <v>2</v>
      </c>
      <c r="O31" s="6">
        <f t="shared" si="6"/>
        <v>0</v>
      </c>
      <c r="P31" s="6">
        <f t="shared" si="6"/>
        <v>0</v>
      </c>
      <c r="Q31" s="6"/>
      <c r="R31" s="6"/>
      <c r="S31" s="6"/>
      <c r="T31" s="7"/>
    </row>
    <row r="32" ht="14.25" spans="1:20">
      <c r="A32" s="2">
        <v>1</v>
      </c>
      <c r="B32" s="5" t="s">
        <v>25</v>
      </c>
      <c r="C32" s="5">
        <v>2</v>
      </c>
      <c r="D32" s="6"/>
      <c r="E32" s="6"/>
      <c r="F32" s="6">
        <v>1</v>
      </c>
      <c r="G32" s="6"/>
      <c r="H32" s="6"/>
      <c r="I32" s="6"/>
      <c r="J32" s="6"/>
      <c r="K32" s="6"/>
      <c r="L32" s="6"/>
      <c r="M32" s="6"/>
      <c r="N32" s="6">
        <v>1</v>
      </c>
      <c r="O32" s="6"/>
      <c r="P32" s="6"/>
      <c r="Q32" s="6"/>
      <c r="R32" s="6"/>
      <c r="S32" s="6"/>
      <c r="T32" s="7"/>
    </row>
    <row r="33" ht="14.25" spans="1:20">
      <c r="A33" s="2">
        <v>2</v>
      </c>
      <c r="B33" s="5" t="s">
        <v>32</v>
      </c>
      <c r="C33" s="5">
        <v>3</v>
      </c>
      <c r="D33" s="6"/>
      <c r="E33" s="6">
        <v>2</v>
      </c>
      <c r="F33" s="6"/>
      <c r="G33" s="6"/>
      <c r="H33" s="6"/>
      <c r="I33" s="6"/>
      <c r="J33" s="6"/>
      <c r="K33" s="6"/>
      <c r="L33" s="6">
        <v>1</v>
      </c>
      <c r="M33" s="6"/>
      <c r="N33" s="6"/>
      <c r="O33" s="6"/>
      <c r="P33" s="6"/>
      <c r="Q33" s="6"/>
      <c r="R33" s="6"/>
      <c r="S33" s="6"/>
      <c r="T33" s="7"/>
    </row>
    <row r="34" ht="14.25" spans="1:20">
      <c r="A34" s="2">
        <v>3</v>
      </c>
      <c r="B34" s="5" t="s">
        <v>33</v>
      </c>
      <c r="C34" s="5">
        <v>4</v>
      </c>
      <c r="D34" s="6"/>
      <c r="E34" s="6">
        <v>1</v>
      </c>
      <c r="F34" s="6">
        <v>1</v>
      </c>
      <c r="G34" s="6"/>
      <c r="H34" s="6"/>
      <c r="I34" s="6"/>
      <c r="J34" s="6"/>
      <c r="K34" s="6"/>
      <c r="L34" s="6">
        <v>1</v>
      </c>
      <c r="M34" s="6"/>
      <c r="N34" s="6">
        <v>1</v>
      </c>
      <c r="O34" s="6"/>
      <c r="P34" s="6"/>
      <c r="Q34" s="6"/>
      <c r="R34" s="6"/>
      <c r="S34" s="6"/>
      <c r="T34" s="7"/>
    </row>
    <row r="35" ht="14.25" spans="1:20">
      <c r="A35" s="2">
        <v>4</v>
      </c>
      <c r="B35" s="5" t="s">
        <v>34</v>
      </c>
      <c r="C35" s="5">
        <v>5</v>
      </c>
      <c r="D35" s="6"/>
      <c r="E35" s="6">
        <v>1</v>
      </c>
      <c r="F35" s="6">
        <v>1</v>
      </c>
      <c r="G35" s="6"/>
      <c r="H35" s="6"/>
      <c r="I35" s="6">
        <v>1</v>
      </c>
      <c r="J35" s="6">
        <v>1</v>
      </c>
      <c r="K35" s="8">
        <v>0</v>
      </c>
      <c r="L35" s="6">
        <v>1</v>
      </c>
      <c r="M35" s="6"/>
      <c r="N35" s="6"/>
      <c r="O35" s="6"/>
      <c r="P35" s="6"/>
      <c r="Q35" s="6"/>
      <c r="R35" s="6"/>
      <c r="S35" s="6"/>
      <c r="T35" s="7"/>
    </row>
    <row r="36" ht="14.25" spans="1:20">
      <c r="A36" s="2">
        <v>5</v>
      </c>
      <c r="B36" s="5" t="s">
        <v>35</v>
      </c>
      <c r="C36" s="5">
        <v>2</v>
      </c>
      <c r="D36" s="6"/>
      <c r="E36" s="8">
        <v>0</v>
      </c>
      <c r="F36" s="6">
        <v>1</v>
      </c>
      <c r="G36" s="6"/>
      <c r="H36" s="6">
        <v>1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7"/>
    </row>
    <row r="37" ht="14.25" spans="1:20">
      <c r="A37" s="2">
        <v>6</v>
      </c>
      <c r="B37" s="5" t="s">
        <v>36</v>
      </c>
      <c r="C37" s="5">
        <v>1</v>
      </c>
      <c r="D37" s="6"/>
      <c r="E37" s="8">
        <v>0</v>
      </c>
      <c r="F37" s="6">
        <v>1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7"/>
    </row>
    <row r="38" ht="14.25" spans="1:20">
      <c r="A38" s="2" t="s">
        <v>37</v>
      </c>
      <c r="B38" s="4" t="s">
        <v>38</v>
      </c>
      <c r="C38" s="5">
        <v>5</v>
      </c>
      <c r="D38" s="6">
        <v>0</v>
      </c>
      <c r="E38" s="6">
        <v>2</v>
      </c>
      <c r="F38" s="6">
        <f t="shared" ref="F38:K38" si="7">F39+F40+F41+F43</f>
        <v>2</v>
      </c>
      <c r="G38" s="6">
        <v>0</v>
      </c>
      <c r="H38" s="6">
        <v>0</v>
      </c>
      <c r="I38" s="6">
        <f t="shared" si="7"/>
        <v>0</v>
      </c>
      <c r="J38" s="6">
        <f t="shared" si="7"/>
        <v>0</v>
      </c>
      <c r="K38" s="6">
        <f t="shared" si="7"/>
        <v>0</v>
      </c>
      <c r="L38" s="6">
        <v>1</v>
      </c>
      <c r="M38" s="6">
        <f t="shared" ref="M38:Q38" si="8">M39+M40+M41+M43</f>
        <v>0</v>
      </c>
      <c r="N38" s="6">
        <f t="shared" si="8"/>
        <v>0</v>
      </c>
      <c r="O38" s="6">
        <f t="shared" si="8"/>
        <v>0</v>
      </c>
      <c r="P38" s="6">
        <f t="shared" si="8"/>
        <v>0</v>
      </c>
      <c r="Q38" s="6">
        <f t="shared" si="8"/>
        <v>0</v>
      </c>
      <c r="R38" s="6"/>
      <c r="S38" s="6"/>
      <c r="T38" s="7"/>
    </row>
    <row r="39" ht="14.25" spans="1:20">
      <c r="A39" s="2">
        <v>1</v>
      </c>
      <c r="B39" s="5" t="s">
        <v>53</v>
      </c>
      <c r="C39" s="5">
        <v>1</v>
      </c>
      <c r="D39" s="9">
        <v>0</v>
      </c>
      <c r="E39" s="9">
        <v>0</v>
      </c>
      <c r="F39" s="6">
        <v>1</v>
      </c>
      <c r="G39" s="8">
        <v>0</v>
      </c>
      <c r="H39" s="9">
        <v>0</v>
      </c>
      <c r="I39" s="6"/>
      <c r="J39" s="10">
        <v>0</v>
      </c>
      <c r="K39" s="6"/>
      <c r="L39" s="10">
        <v>0</v>
      </c>
      <c r="M39" s="6"/>
      <c r="N39" s="6"/>
      <c r="O39" s="6"/>
      <c r="P39" s="6"/>
      <c r="Q39" s="6"/>
      <c r="R39" s="6"/>
      <c r="S39" s="6"/>
      <c r="T39" s="7"/>
    </row>
    <row r="40" ht="14.25" spans="1:20">
      <c r="A40" s="2">
        <v>2</v>
      </c>
      <c r="B40" s="5" t="s">
        <v>54</v>
      </c>
      <c r="C40" s="5">
        <v>1</v>
      </c>
      <c r="D40" s="6"/>
      <c r="E40" s="6">
        <v>1</v>
      </c>
      <c r="F40" s="8">
        <v>0</v>
      </c>
      <c r="G40" s="6"/>
      <c r="H40" s="6"/>
      <c r="I40" s="6"/>
      <c r="J40" s="6"/>
      <c r="K40" s="6"/>
      <c r="L40" s="8">
        <v>0</v>
      </c>
      <c r="M40" s="6"/>
      <c r="N40" s="6"/>
      <c r="O40" s="6"/>
      <c r="P40" s="6"/>
      <c r="Q40" s="6"/>
      <c r="R40" s="6"/>
      <c r="S40" s="6"/>
      <c r="T40" s="7"/>
    </row>
    <row r="41" ht="14.25" spans="1:20">
      <c r="A41" s="2">
        <v>3</v>
      </c>
      <c r="B41" s="5" t="s">
        <v>55</v>
      </c>
      <c r="C41" s="5">
        <v>0</v>
      </c>
      <c r="D41" s="6"/>
      <c r="E41" s="6"/>
      <c r="F41" s="6">
        <v>0</v>
      </c>
      <c r="G41" s="9">
        <v>0</v>
      </c>
      <c r="H41" s="6"/>
      <c r="I41" s="6"/>
      <c r="J41" s="9">
        <v>0</v>
      </c>
      <c r="K41" s="6"/>
      <c r="L41" s="6"/>
      <c r="M41" s="6"/>
      <c r="N41" s="10">
        <v>0</v>
      </c>
      <c r="O41" s="6"/>
      <c r="P41" s="6"/>
      <c r="Q41" s="6"/>
      <c r="R41" s="6"/>
      <c r="S41" s="6"/>
      <c r="T41" s="7"/>
    </row>
    <row r="42" ht="14.25" spans="1:20">
      <c r="A42" s="2"/>
      <c r="B42" s="5" t="s">
        <v>56</v>
      </c>
      <c r="C42" s="5"/>
      <c r="D42" s="6"/>
      <c r="E42" s="6"/>
      <c r="F42" s="6"/>
      <c r="G42" s="6"/>
      <c r="H42" s="6"/>
      <c r="I42" s="6"/>
      <c r="J42" s="6"/>
      <c r="K42" s="10">
        <v>0</v>
      </c>
      <c r="L42" s="10">
        <v>2</v>
      </c>
      <c r="M42" s="6"/>
      <c r="N42" s="6"/>
      <c r="O42" s="6"/>
      <c r="P42" s="6"/>
      <c r="Q42" s="6"/>
      <c r="R42" s="6"/>
      <c r="S42" s="6"/>
      <c r="T42" s="7"/>
    </row>
    <row r="43" ht="14.25" spans="1:20">
      <c r="A43" s="2">
        <v>4</v>
      </c>
      <c r="B43" s="5" t="s">
        <v>57</v>
      </c>
      <c r="C43" s="5">
        <v>3</v>
      </c>
      <c r="D43" s="6"/>
      <c r="E43" s="6">
        <v>1</v>
      </c>
      <c r="F43" s="6">
        <v>1</v>
      </c>
      <c r="G43" s="6"/>
      <c r="H43" s="6"/>
      <c r="I43" s="6"/>
      <c r="J43" s="6"/>
      <c r="K43" s="6"/>
      <c r="L43" s="6">
        <v>1</v>
      </c>
      <c r="M43" s="6"/>
      <c r="N43" s="6"/>
      <c r="O43" s="6"/>
      <c r="P43" s="6"/>
      <c r="Q43" s="6"/>
      <c r="R43" s="6"/>
      <c r="S43" s="6"/>
      <c r="T43" s="7" t="s">
        <v>58</v>
      </c>
    </row>
    <row r="44" spans="1:20">
      <c r="A44" s="11" t="s">
        <v>59</v>
      </c>
      <c r="B44" s="12" t="s">
        <v>58</v>
      </c>
      <c r="C44" s="13">
        <v>7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6"/>
      <c r="Q44" s="13"/>
      <c r="R44" s="13"/>
      <c r="S44" s="13"/>
      <c r="T44" s="13">
        <v>7</v>
      </c>
    </row>
    <row r="45" spans="1:20">
      <c r="A45" s="2">
        <v>1</v>
      </c>
      <c r="B45" s="14" t="s">
        <v>25</v>
      </c>
      <c r="C45" s="13">
        <v>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>
        <v>1</v>
      </c>
    </row>
    <row r="46" spans="1:20">
      <c r="A46" s="2">
        <v>2</v>
      </c>
      <c r="B46" s="14" t="s">
        <v>27</v>
      </c>
      <c r="C46" s="13">
        <v>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>
        <v>1</v>
      </c>
    </row>
    <row r="47" spans="1:20">
      <c r="A47" s="2">
        <v>3</v>
      </c>
      <c r="B47" s="14" t="s">
        <v>28</v>
      </c>
      <c r="C47" s="13">
        <v>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>
        <v>1</v>
      </c>
    </row>
    <row r="48" spans="1:20">
      <c r="A48" s="2">
        <v>4</v>
      </c>
      <c r="B48" s="14" t="s">
        <v>29</v>
      </c>
      <c r="C48" s="13">
        <v>1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>
        <v>1</v>
      </c>
    </row>
    <row r="49" spans="1:20">
      <c r="A49" s="2">
        <v>5</v>
      </c>
      <c r="B49" s="14" t="s">
        <v>30</v>
      </c>
      <c r="C49" s="13">
        <v>1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>
        <v>1</v>
      </c>
    </row>
    <row r="50" spans="1:20">
      <c r="A50" s="2">
        <v>6</v>
      </c>
      <c r="B50" s="14" t="s">
        <v>32</v>
      </c>
      <c r="C50" s="13">
        <v>1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>
        <v>1</v>
      </c>
    </row>
    <row r="51" spans="1:20">
      <c r="A51" s="2">
        <v>7</v>
      </c>
      <c r="B51" s="14" t="s">
        <v>35</v>
      </c>
      <c r="C51" s="13">
        <v>1</v>
      </c>
      <c r="D51" s="1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>
        <v>1</v>
      </c>
    </row>
    <row r="52" spans="1:20">
      <c r="A52" s="15" t="s">
        <v>60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</sheetData>
  <mergeCells count="2">
    <mergeCell ref="A1:T1"/>
    <mergeCell ref="A52:T5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DELL3</dc:creator>
  <cp:lastModifiedBy>DELL3</cp:lastModifiedBy>
  <dcterms:created xsi:type="dcterms:W3CDTF">2018-01-16T08:02:00Z</dcterms:created>
  <dcterms:modified xsi:type="dcterms:W3CDTF">2018-01-17T07:10:03Z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